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munka_\B6100\Word\ÁSZF\WS szolgáltatási feltételek\MVM NET átírt\"/>
    </mc:Choice>
  </mc:AlternateContent>
  <xr:revisionPtr revIDLastSave="0" documentId="13_ncr:1_{9B410AFD-0B29-487C-9CAD-A1866281C47C}" xr6:coauthVersionLast="36" xr6:coauthVersionMax="36" xr10:uidLastSave="{00000000-0000-0000-0000-000000000000}"/>
  <bookViews>
    <workbookView xWindow="0" yWindow="0" windowWidth="23040" windowHeight="8916" xr2:uid="{1ADAAF39-054B-4B53-91E8-DFAD8EB622EC}"/>
  </bookViews>
  <sheets>
    <sheet name="Percforgalmi áttekintés" sheetId="1" r:id="rId1"/>
    <sheet name="Forgalmas órai előrejelzé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2" s="1"/>
  <c r="H17" i="2" s="1"/>
  <c r="F16" i="1"/>
  <c r="G16" i="2"/>
  <c r="F15" i="2"/>
  <c r="F17" i="2"/>
  <c r="F16" i="2"/>
  <c r="E15" i="2"/>
  <c r="F7" i="2"/>
  <c r="E15" i="1"/>
  <c r="F7" i="1"/>
  <c r="F15" i="1" l="1"/>
  <c r="G15" i="1" s="1"/>
  <c r="G17" i="1"/>
  <c r="G16" i="1"/>
  <c r="G15" i="2"/>
  <c r="H15" i="2" s="1"/>
  <c r="H16" i="2"/>
</calcChain>
</file>

<file path=xl/sharedStrings.xml><?xml version="1.0" encoding="utf-8"?>
<sst xmlns="http://schemas.openxmlformats.org/spreadsheetml/2006/main" count="46" uniqueCount="24">
  <si>
    <t xml:space="preserve">1. Függelék </t>
  </si>
  <si>
    <t>Összekapcsolási Pontonkénti előrejelzés</t>
  </si>
  <si>
    <t>Partner:</t>
  </si>
  <si>
    <t>Előrejelzés dátuma:</t>
  </si>
  <si>
    <t>Év. hónap. nap</t>
  </si>
  <si>
    <t>Igény időpontja:</t>
  </si>
  <si>
    <t>Összekapcsolási Pont Földrajzi Helyének neve</t>
  </si>
  <si>
    <t>Partner forgalmi irány</t>
  </si>
  <si>
    <t>(perc/hónap)</t>
  </si>
  <si>
    <t>forgalmas órai forgalomból 
számított értékek</t>
  </si>
  <si>
    <t>eltérés a 
számított értéktől</t>
  </si>
  <si>
    <t>Összesen</t>
  </si>
  <si>
    <t>Előrejelzést adó fél:</t>
  </si>
  <si>
    <t>Aláírás</t>
  </si>
  <si>
    <t>Név</t>
  </si>
  <si>
    <t>Dátum</t>
  </si>
  <si>
    <t>Az előrejelzés MVM NET Zrt. általi elfogadása:</t>
  </si>
  <si>
    <t>(forgalmas órai forgalom - maximális egyidejű hívásszám</t>
  </si>
  <si>
    <t>(maximális egyidejű hívásszám)</t>
  </si>
  <si>
    <t>szükséges sávszélesség
[Mbps]</t>
  </si>
  <si>
    <t>percforgalomból 
számított értékek</t>
  </si>
  <si>
    <t>MVM NET Zrt. Jelenléti Pontok Földrajzi Helyeinek forgalmi áttekintése</t>
  </si>
  <si>
    <t>Az előrejelzés MMVM NET Zrt. általi elfogadása: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</si>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</sst>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name val="Courier New"/>
      <family val="3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gray0625">
        <bgColor indexed="9"/>
      </patternFill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7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3">
    <xf numFmtId="0" fontId="0" fillId="0" borderId="0" xfId="0"/>
    <xf numFmtId="0" fontId="2" fillId="0" borderId="0" xfId="1" applyFont="1" applyProtection="1"/>
    <xf numFmtId="0" fontId="3" fillId="0" borderId="0" xfId="1" applyFont="1" applyAlignment="1" applyProtection="1">
      <alignment horizontal="center"/>
    </xf>
    <xf numFmtId="0" fontId="0" fillId="0" borderId="0" xfId="0" applyProtection="1"/>
    <xf numFmtId="0" fontId="2" fillId="0" borderId="0" xfId="1" applyFont="1" applyAlignment="1" applyProtection="1">
      <alignment horizontal="center"/>
    </xf>
    <xf numFmtId="0" fontId="3" fillId="0" borderId="0" xfId="1" applyFont="1" applyProtection="1"/>
    <xf numFmtId="0" fontId="2" fillId="0" borderId="1" xfId="1" applyFont="1" applyBorder="1" applyProtection="1"/>
    <xf numFmtId="0" fontId="2" fillId="0" borderId="1" xfId="1" applyFont="1" applyBorder="1" applyProtection="1">
      <protection locked="0"/>
    </xf>
    <xf numFmtId="0" fontId="4" fillId="0" borderId="0" xfId="1" applyFont="1" applyProtection="1"/>
    <xf numFmtId="0" fontId="2" fillId="0" borderId="0" xfId="1" applyFont="1" applyProtection="1">
      <protection locked="0"/>
    </xf>
    <xf numFmtId="0" fontId="1" fillId="0" borderId="0" xfId="1" applyProtection="1"/>
    <xf numFmtId="0" fontId="4" fillId="0" borderId="2" xfId="1" applyFont="1" applyBorder="1" applyAlignment="1" applyProtection="1">
      <alignment horizontal="centerContinuous" vertical="center" wrapText="1"/>
    </xf>
    <xf numFmtId="0" fontId="4" fillId="0" borderId="3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Continuous" vertical="center" wrapText="1"/>
    </xf>
    <xf numFmtId="0" fontId="4" fillId="0" borderId="7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vertical="center" wrapText="1"/>
    </xf>
    <xf numFmtId="0" fontId="2" fillId="4" borderId="9" xfId="1" applyFont="1" applyFill="1" applyBorder="1" applyAlignment="1" applyProtection="1">
      <alignment horizontal="center"/>
    </xf>
    <xf numFmtId="0" fontId="4" fillId="5" borderId="10" xfId="1" applyFont="1" applyFill="1" applyBorder="1" applyProtection="1">
      <protection locked="0"/>
    </xf>
    <xf numFmtId="1" fontId="2" fillId="4" borderId="11" xfId="1" applyNumberFormat="1" applyFont="1" applyFill="1" applyBorder="1" applyProtection="1"/>
    <xf numFmtId="0" fontId="4" fillId="5" borderId="12" xfId="2" applyFont="1" applyFill="1" applyBorder="1" applyAlignment="1" applyProtection="1">
      <alignment vertical="center"/>
    </xf>
    <xf numFmtId="0" fontId="2" fillId="0" borderId="13" xfId="1" applyFont="1" applyBorder="1" applyProtection="1">
      <protection locked="0"/>
    </xf>
    <xf numFmtId="0" fontId="4" fillId="0" borderId="14" xfId="1" applyFont="1" applyBorder="1" applyAlignment="1" applyProtection="1">
      <alignment horizontal="centerContinuous" vertical="center" wrapText="1"/>
    </xf>
    <xf numFmtId="0" fontId="4" fillId="0" borderId="15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centerContinuous" vertical="center" wrapText="1"/>
    </xf>
    <xf numFmtId="0" fontId="4" fillId="0" borderId="18" xfId="1" applyFont="1" applyBorder="1" applyAlignment="1" applyProtection="1">
      <alignment horizontal="center" vertical="center" wrapText="1"/>
    </xf>
    <xf numFmtId="0" fontId="4" fillId="0" borderId="19" xfId="1" applyFont="1" applyBorder="1" applyAlignment="1" applyProtection="1">
      <alignment horizontal="center" vertical="center" wrapText="1"/>
    </xf>
    <xf numFmtId="0" fontId="2" fillId="2" borderId="17" xfId="1" applyFont="1" applyFill="1" applyBorder="1" applyAlignment="1" applyProtection="1">
      <alignment wrapText="1"/>
    </xf>
    <xf numFmtId="0" fontId="2" fillId="2" borderId="18" xfId="1" applyFont="1" applyFill="1" applyBorder="1" applyProtection="1"/>
    <xf numFmtId="0" fontId="2" fillId="2" borderId="19" xfId="1" applyFont="1" applyFill="1" applyBorder="1" applyProtection="1"/>
    <xf numFmtId="0" fontId="4" fillId="3" borderId="17" xfId="1" applyFont="1" applyFill="1" applyBorder="1" applyAlignment="1" applyProtection="1">
      <alignment wrapText="1"/>
    </xf>
    <xf numFmtId="1" fontId="2" fillId="4" borderId="18" xfId="1" applyNumberFormat="1" applyFont="1" applyFill="1" applyBorder="1" applyAlignment="1" applyProtection="1">
      <alignment horizontal="center"/>
    </xf>
    <xf numFmtId="1" fontId="4" fillId="4" borderId="18" xfId="1" applyNumberFormat="1" applyFont="1" applyFill="1" applyBorder="1" applyAlignment="1" applyProtection="1">
      <alignment horizontal="center"/>
    </xf>
    <xf numFmtId="9" fontId="4" fillId="4" borderId="19" xfId="1" applyNumberFormat="1" applyFont="1" applyFill="1" applyBorder="1" applyAlignment="1" applyProtection="1">
      <alignment horizontal="center"/>
    </xf>
    <xf numFmtId="1" fontId="4" fillId="5" borderId="18" xfId="1" applyNumberFormat="1" applyFont="1" applyFill="1" applyBorder="1" applyProtection="1">
      <protection locked="0"/>
    </xf>
    <xf numFmtId="1" fontId="2" fillId="4" borderId="18" xfId="1" applyNumberFormat="1" applyFont="1" applyFill="1" applyBorder="1" applyProtection="1"/>
    <xf numFmtId="9" fontId="2" fillId="4" borderId="19" xfId="1" applyNumberFormat="1" applyFont="1" applyFill="1" applyBorder="1" applyProtection="1"/>
    <xf numFmtId="1" fontId="4" fillId="5" borderId="20" xfId="1" applyNumberFormat="1" applyFont="1" applyFill="1" applyBorder="1" applyProtection="1">
      <protection locked="0"/>
    </xf>
    <xf numFmtId="1" fontId="2" fillId="4" borderId="20" xfId="1" applyNumberFormat="1" applyFont="1" applyFill="1" applyBorder="1" applyProtection="1"/>
    <xf numFmtId="9" fontId="2" fillId="4" borderId="21" xfId="1" applyNumberFormat="1" applyFont="1" applyFill="1" applyBorder="1" applyProtection="1"/>
    <xf numFmtId="0" fontId="4" fillId="6" borderId="17" xfId="2" applyFont="1" applyFill="1" applyBorder="1" applyAlignment="1" applyProtection="1">
      <alignment vertical="center"/>
    </xf>
    <xf numFmtId="0" fontId="2" fillId="2" borderId="22" xfId="1" applyFont="1" applyFill="1" applyBorder="1" applyAlignment="1" applyProtection="1">
      <alignment wrapText="1"/>
    </xf>
    <xf numFmtId="0" fontId="2" fillId="2" borderId="23" xfId="1" applyFont="1" applyFill="1" applyBorder="1" applyProtection="1"/>
    <xf numFmtId="0" fontId="2" fillId="2" borderId="24" xfId="1" applyFont="1" applyFill="1" applyBorder="1" applyProtection="1"/>
    <xf numFmtId="0" fontId="4" fillId="3" borderId="25" xfId="1" applyFont="1" applyFill="1" applyBorder="1" applyAlignment="1" applyProtection="1">
      <alignment wrapText="1"/>
    </xf>
    <xf numFmtId="9" fontId="2" fillId="4" borderId="26" xfId="1" applyNumberFormat="1" applyFont="1" applyFill="1" applyBorder="1" applyProtection="1"/>
    <xf numFmtId="0" fontId="4" fillId="5" borderId="27" xfId="2" applyFont="1" applyFill="1" applyBorder="1" applyAlignment="1" applyProtection="1">
      <alignment vertical="center"/>
    </xf>
    <xf numFmtId="0" fontId="4" fillId="5" borderId="28" xfId="2" applyFont="1" applyFill="1" applyBorder="1" applyAlignment="1" applyProtection="1">
      <alignment vertical="center"/>
    </xf>
    <xf numFmtId="0" fontId="4" fillId="5" borderId="29" xfId="1" applyFont="1" applyFill="1" applyBorder="1" applyProtection="1">
      <protection locked="0"/>
    </xf>
    <xf numFmtId="1" fontId="2" fillId="4" borderId="30" xfId="1" applyNumberFormat="1" applyFont="1" applyFill="1" applyBorder="1" applyProtection="1"/>
    <xf numFmtId="9" fontId="2" fillId="4" borderId="31" xfId="1" applyNumberFormat="1" applyFont="1" applyFill="1" applyBorder="1" applyProtection="1"/>
  </cellXfs>
  <cellStyles count="3">
    <cellStyle name="Normál" xfId="0" builtinId="0"/>
    <cellStyle name="Normál_forgalmi tábla" xfId="2" xr:uid="{2F7B1DD4-E8F2-417E-9ADA-B0154B9BDCDE}"/>
    <cellStyle name="Normál_Munka1" xfId="1" xr:uid="{536C1D49-831C-497B-AB03-EC2478A401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AD41A-2986-4DFC-BD52-457C1A049AE3}">
  <dimension ref="A1:G24"/>
  <sheetViews>
    <sheetView tabSelected="1" workbookViewId="0">
      <selection activeCell="B25" sqref="B25"/>
    </sheetView>
  </sheetViews>
  <sheetFormatPr defaultRowHeight="14.4" x14ac:dyDescent="0.3"/>
  <cols>
    <col min="1" max="7" width="25.88671875" customWidth="1"/>
  </cols>
  <sheetData>
    <row r="1" spans="1:7" ht="21" x14ac:dyDescent="0.4">
      <c r="A1" s="1"/>
      <c r="B1" s="1"/>
      <c r="C1" s="1"/>
      <c r="D1" s="2" t="s">
        <v>0</v>
      </c>
      <c r="E1" s="1"/>
      <c r="F1" s="3"/>
      <c r="G1" s="1"/>
    </row>
    <row r="2" spans="1:7" ht="21" x14ac:dyDescent="0.4">
      <c r="A2" s="1"/>
      <c r="B2" s="1"/>
      <c r="C2" s="1"/>
      <c r="D2" s="2" t="s">
        <v>1</v>
      </c>
      <c r="E2" s="1"/>
      <c r="F2" s="3"/>
      <c r="G2" s="1"/>
    </row>
    <row r="3" spans="1:7" ht="15.6" x14ac:dyDescent="0.3">
      <c r="A3" s="1"/>
      <c r="B3" s="1"/>
      <c r="C3" s="1"/>
      <c r="D3" s="1"/>
      <c r="E3" s="1"/>
      <c r="F3" s="4"/>
      <c r="G3" s="1"/>
    </row>
    <row r="4" spans="1:7" ht="21.6" thickBot="1" x14ac:dyDescent="0.45">
      <c r="A4" s="5" t="s">
        <v>2</v>
      </c>
      <c r="B4" s="6"/>
      <c r="C4" s="7"/>
      <c r="D4" s="7"/>
      <c r="E4" s="7"/>
      <c r="F4" s="7"/>
      <c r="G4" s="7"/>
    </row>
    <row r="5" spans="1:7" ht="15.6" x14ac:dyDescent="0.3">
      <c r="A5" s="1"/>
      <c r="B5" s="1"/>
      <c r="C5" s="1"/>
      <c r="D5" s="1"/>
      <c r="E5" s="1"/>
      <c r="F5" s="1"/>
      <c r="G5" s="1"/>
    </row>
    <row r="6" spans="1:7" ht="15.6" x14ac:dyDescent="0.3">
      <c r="A6" s="1"/>
      <c r="B6" s="1"/>
      <c r="C6" s="8" t="s">
        <v>3</v>
      </c>
      <c r="D6" s="1"/>
      <c r="E6" s="9"/>
      <c r="F6" s="1" t="s">
        <v>4</v>
      </c>
      <c r="G6" s="3"/>
    </row>
    <row r="7" spans="1:7" ht="15.6" x14ac:dyDescent="0.3">
      <c r="A7" s="1"/>
      <c r="B7" s="1"/>
      <c r="C7" s="8" t="s">
        <v>5</v>
      </c>
      <c r="D7" s="1"/>
      <c r="E7" s="9"/>
      <c r="F7" s="1" t="str">
        <f>F6</f>
        <v>Év. hónap. nap</v>
      </c>
      <c r="G7" s="3"/>
    </row>
    <row r="8" spans="1:7" ht="15.6" x14ac:dyDescent="0.3">
      <c r="A8" s="1"/>
      <c r="B8" s="1"/>
      <c r="C8" s="8"/>
      <c r="D8" s="1"/>
      <c r="E8" s="1"/>
      <c r="F8" s="1"/>
      <c r="G8" s="3"/>
    </row>
    <row r="9" spans="1:7" x14ac:dyDescent="0.3">
      <c r="A9" s="3"/>
      <c r="B9" s="10"/>
      <c r="C9" s="10"/>
      <c r="D9" s="10"/>
      <c r="E9" s="10"/>
      <c r="F9" s="10"/>
      <c r="G9" s="10"/>
    </row>
    <row r="10" spans="1:7" ht="15.6" x14ac:dyDescent="0.3">
      <c r="A10" s="3"/>
      <c r="B10" s="1"/>
      <c r="C10" s="1"/>
      <c r="D10" s="1"/>
      <c r="E10" s="1"/>
      <c r="F10" s="8"/>
      <c r="G10" s="1"/>
    </row>
    <row r="11" spans="1:7" ht="16.2" thickBot="1" x14ac:dyDescent="0.35">
      <c r="A11" s="3"/>
      <c r="B11" s="3"/>
      <c r="C11" s="1"/>
      <c r="D11" s="1"/>
      <c r="E11" s="1"/>
      <c r="F11" s="1"/>
      <c r="G11" s="1"/>
    </row>
    <row r="12" spans="1:7" ht="47.4" thickTop="1" x14ac:dyDescent="0.3">
      <c r="A12" s="3"/>
      <c r="B12" s="3"/>
      <c r="C12" s="1"/>
      <c r="D12" s="11" t="s">
        <v>6</v>
      </c>
      <c r="E12" s="12" t="s">
        <v>7</v>
      </c>
      <c r="F12" s="13"/>
      <c r="G12" s="14"/>
    </row>
    <row r="13" spans="1:7" ht="47.4" thickBot="1" x14ac:dyDescent="0.35">
      <c r="A13" s="3"/>
      <c r="B13" s="3"/>
      <c r="C13" s="1"/>
      <c r="D13" s="15"/>
      <c r="E13" s="16" t="s">
        <v>8</v>
      </c>
      <c r="F13" s="16" t="s">
        <v>9</v>
      </c>
      <c r="G13" s="17" t="s">
        <v>10</v>
      </c>
    </row>
    <row r="14" spans="1:7" ht="16.2" thickBot="1" x14ac:dyDescent="0.35">
      <c r="A14" s="3"/>
      <c r="B14" s="3"/>
      <c r="C14" s="1"/>
      <c r="D14" s="43"/>
      <c r="E14" s="44"/>
      <c r="F14" s="44"/>
      <c r="G14" s="45"/>
    </row>
    <row r="15" spans="1:7" ht="16.2" thickBot="1" x14ac:dyDescent="0.35">
      <c r="A15" s="3"/>
      <c r="B15" s="3"/>
      <c r="C15" s="1"/>
      <c r="D15" s="46" t="s">
        <v>11</v>
      </c>
      <c r="E15" s="18">
        <f>E16+E17</f>
        <v>0</v>
      </c>
      <c r="F15" s="18">
        <f>F16+F17</f>
        <v>0</v>
      </c>
      <c r="G15" s="47" t="e">
        <f t="shared" ref="G15:G17" si="0">(E15-F15)/F15</f>
        <v>#DIV/0!</v>
      </c>
    </row>
    <row r="16" spans="1:7" ht="16.2" thickBot="1" x14ac:dyDescent="0.35">
      <c r="A16" s="3"/>
      <c r="B16" s="3"/>
      <c r="C16" s="1"/>
      <c r="D16" s="48" t="s">
        <v>23</v>
      </c>
      <c r="E16" s="19">
        <v>0</v>
      </c>
      <c r="F16" s="20">
        <f>'Forgalmas órai előrejelzés'!E16*13000</f>
        <v>0</v>
      </c>
      <c r="G16" s="47" t="e">
        <f>(E16-F16)/F16</f>
        <v>#DIV/0!</v>
      </c>
    </row>
    <row r="17" spans="1:7" ht="16.2" thickBot="1" x14ac:dyDescent="0.35">
      <c r="A17" s="3"/>
      <c r="B17" s="3"/>
      <c r="C17" s="1"/>
      <c r="D17" s="49" t="s">
        <v>23</v>
      </c>
      <c r="E17" s="50">
        <v>0</v>
      </c>
      <c r="F17" s="51">
        <f>'Forgalmas órai előrejelzés'!E17*13000</f>
        <v>0</v>
      </c>
      <c r="G17" s="52" t="e">
        <f t="shared" si="0"/>
        <v>#DIV/0!</v>
      </c>
    </row>
    <row r="18" spans="1:7" x14ac:dyDescent="0.3">
      <c r="A18" s="3"/>
      <c r="B18" s="3"/>
      <c r="C18" s="3"/>
      <c r="D18" s="3"/>
      <c r="E18" s="3"/>
      <c r="F18" s="3"/>
      <c r="G18" s="3"/>
    </row>
    <row r="19" spans="1:7" ht="15.6" x14ac:dyDescent="0.3">
      <c r="A19" s="8" t="s">
        <v>12</v>
      </c>
      <c r="B19" s="1"/>
      <c r="C19" s="1"/>
      <c r="D19" s="1"/>
      <c r="E19" s="8" t="s">
        <v>16</v>
      </c>
      <c r="F19" s="3"/>
      <c r="G19" s="1"/>
    </row>
    <row r="20" spans="1:7" x14ac:dyDescent="0.3">
      <c r="A20" s="10"/>
      <c r="B20" s="10"/>
      <c r="C20" s="10"/>
      <c r="D20" s="10"/>
      <c r="E20" s="10"/>
      <c r="F20" s="10"/>
      <c r="G20" s="10"/>
    </row>
    <row r="21" spans="1:7" ht="16.2" thickBot="1" x14ac:dyDescent="0.35">
      <c r="A21" s="1" t="s">
        <v>13</v>
      </c>
      <c r="B21" s="7"/>
      <c r="C21" s="7"/>
      <c r="D21" s="10"/>
      <c r="E21" s="1" t="s">
        <v>13</v>
      </c>
      <c r="F21" s="7"/>
      <c r="G21" s="7"/>
    </row>
    <row r="22" spans="1:7" ht="16.2" thickBot="1" x14ac:dyDescent="0.35">
      <c r="A22" s="1" t="s">
        <v>14</v>
      </c>
      <c r="B22" s="22"/>
      <c r="C22" s="22"/>
      <c r="D22" s="10"/>
      <c r="E22" s="1" t="s">
        <v>14</v>
      </c>
      <c r="F22" s="22"/>
      <c r="G22" s="22"/>
    </row>
    <row r="23" spans="1:7" ht="16.2" thickBot="1" x14ac:dyDescent="0.35">
      <c r="A23" s="1" t="s">
        <v>15</v>
      </c>
      <c r="B23" s="7"/>
      <c r="C23" s="7"/>
      <c r="D23" s="10"/>
      <c r="E23" s="1" t="s">
        <v>15</v>
      </c>
      <c r="F23" s="7"/>
      <c r="G23" s="7"/>
    </row>
    <row r="24" spans="1:7" x14ac:dyDescent="0.3">
      <c r="A24" s="10"/>
      <c r="B24" s="10"/>
      <c r="C24" s="10"/>
      <c r="D24" s="10"/>
      <c r="E24" s="10"/>
      <c r="F24" s="10"/>
      <c r="G24" s="10"/>
    </row>
  </sheetData>
  <mergeCells count="1">
    <mergeCell ref="E12:G12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7080-9196-4F3D-9200-BE35A774C41B}">
  <dimension ref="A1:I26"/>
  <sheetViews>
    <sheetView workbookViewId="0">
      <selection activeCell="E3" sqref="E3"/>
    </sheetView>
  </sheetViews>
  <sheetFormatPr defaultRowHeight="14.4" x14ac:dyDescent="0.3"/>
  <cols>
    <col min="1" max="1" width="22.44140625" bestFit="1" customWidth="1"/>
    <col min="2" max="2" width="15.109375" customWidth="1"/>
    <col min="3" max="3" width="22.6640625" bestFit="1" customWidth="1"/>
    <col min="4" max="4" width="25.44140625" bestFit="1" customWidth="1"/>
    <col min="5" max="5" width="44.21875" customWidth="1"/>
    <col min="6" max="6" width="28.33203125" bestFit="1" customWidth="1"/>
    <col min="7" max="7" width="19.5546875" bestFit="1" customWidth="1"/>
    <col min="8" max="8" width="19.6640625" bestFit="1" customWidth="1"/>
    <col min="9" max="9" width="26.109375" customWidth="1"/>
  </cols>
  <sheetData>
    <row r="1" spans="1:9" ht="21" x14ac:dyDescent="0.4">
      <c r="A1" s="3"/>
      <c r="B1" s="1"/>
      <c r="C1" s="1"/>
      <c r="D1" s="1"/>
      <c r="E1" s="2" t="s">
        <v>0</v>
      </c>
      <c r="F1" s="1"/>
      <c r="G1" s="3"/>
      <c r="H1" s="1"/>
      <c r="I1" s="1"/>
    </row>
    <row r="2" spans="1:9" ht="21" x14ac:dyDescent="0.4">
      <c r="A2" s="3"/>
      <c r="B2" s="1"/>
      <c r="C2" s="1"/>
      <c r="D2" s="1"/>
      <c r="E2" s="2" t="s">
        <v>21</v>
      </c>
      <c r="F2" s="1"/>
      <c r="G2" s="3"/>
      <c r="H2" s="1"/>
      <c r="I2" s="1"/>
    </row>
    <row r="3" spans="1:9" ht="15.6" x14ac:dyDescent="0.3">
      <c r="A3" s="3"/>
      <c r="B3" s="8"/>
      <c r="C3" s="1"/>
      <c r="D3" s="1"/>
      <c r="E3" s="4" t="s">
        <v>17</v>
      </c>
      <c r="F3" s="1"/>
      <c r="G3" s="3"/>
      <c r="H3" s="1"/>
      <c r="I3" s="1"/>
    </row>
    <row r="4" spans="1:9" ht="21.6" thickBot="1" x14ac:dyDescent="0.45">
      <c r="A4" s="5" t="s">
        <v>2</v>
      </c>
      <c r="B4" s="9"/>
      <c r="C4" s="7"/>
      <c r="D4" s="7"/>
      <c r="E4" s="7"/>
      <c r="F4" s="7"/>
      <c r="G4" s="7"/>
      <c r="H4" s="1"/>
      <c r="I4" s="1"/>
    </row>
    <row r="5" spans="1:9" ht="15.6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5.6" x14ac:dyDescent="0.3">
      <c r="A6" s="1"/>
      <c r="B6" s="1"/>
      <c r="C6" s="8" t="s">
        <v>3</v>
      </c>
      <c r="D6" s="1"/>
      <c r="E6" s="9"/>
      <c r="F6" s="1" t="s">
        <v>4</v>
      </c>
      <c r="G6" s="3"/>
      <c r="H6" s="1"/>
      <c r="I6" s="1"/>
    </row>
    <row r="7" spans="1:9" ht="15.6" x14ac:dyDescent="0.3">
      <c r="A7" s="1"/>
      <c r="B7" s="1"/>
      <c r="C7" s="8" t="s">
        <v>5</v>
      </c>
      <c r="D7" s="1"/>
      <c r="E7" s="9"/>
      <c r="F7" s="1" t="str">
        <f>F6</f>
        <v>Év. hónap. nap</v>
      </c>
      <c r="G7" s="3"/>
      <c r="H7" s="1"/>
      <c r="I7" s="1"/>
    </row>
    <row r="8" spans="1:9" ht="15.6" x14ac:dyDescent="0.3">
      <c r="A8" s="1"/>
      <c r="B8" s="1"/>
      <c r="C8" s="8"/>
      <c r="D8" s="1"/>
      <c r="E8" s="1"/>
      <c r="F8" s="1"/>
      <c r="G8" s="3"/>
      <c r="H8" s="1"/>
      <c r="I8" s="1"/>
    </row>
    <row r="9" spans="1:9" ht="15.6" x14ac:dyDescent="0.3">
      <c r="A9" s="3"/>
      <c r="B9" s="10"/>
      <c r="C9" s="10"/>
      <c r="D9" s="10"/>
      <c r="E9" s="1"/>
      <c r="F9" s="10"/>
      <c r="G9" s="10"/>
      <c r="H9" s="10"/>
      <c r="I9" s="10"/>
    </row>
    <row r="10" spans="1:9" ht="15.6" x14ac:dyDescent="0.3">
      <c r="A10" s="3"/>
      <c r="B10" s="10"/>
      <c r="C10" s="10"/>
      <c r="D10" s="10"/>
      <c r="E10" s="1"/>
      <c r="F10" s="10"/>
      <c r="G10" s="10"/>
      <c r="H10" s="10"/>
      <c r="I10" s="10"/>
    </row>
    <row r="11" spans="1:9" ht="16.2" thickBot="1" x14ac:dyDescent="0.35">
      <c r="A11" s="3"/>
      <c r="B11" s="3"/>
      <c r="C11" s="10"/>
      <c r="D11" s="1"/>
      <c r="E11" s="1"/>
      <c r="F11" s="1"/>
      <c r="G11" s="1"/>
      <c r="H11" s="1"/>
      <c r="I11" s="1"/>
    </row>
    <row r="12" spans="1:9" ht="47.4" thickTop="1" x14ac:dyDescent="0.3">
      <c r="A12" s="3"/>
      <c r="B12" s="3"/>
      <c r="C12" s="10"/>
      <c r="D12" s="23" t="s">
        <v>6</v>
      </c>
      <c r="E12" s="24" t="s">
        <v>7</v>
      </c>
      <c r="F12" s="24"/>
      <c r="G12" s="24"/>
      <c r="H12" s="25"/>
      <c r="I12" s="3"/>
    </row>
    <row r="13" spans="1:9" ht="46.8" x14ac:dyDescent="0.3">
      <c r="A13" s="3"/>
      <c r="B13" s="3"/>
      <c r="C13" s="10"/>
      <c r="D13" s="26"/>
      <c r="E13" s="27" t="s">
        <v>18</v>
      </c>
      <c r="F13" s="27" t="s">
        <v>19</v>
      </c>
      <c r="G13" s="27" t="s">
        <v>20</v>
      </c>
      <c r="H13" s="28" t="s">
        <v>10</v>
      </c>
      <c r="I13" s="3"/>
    </row>
    <row r="14" spans="1:9" ht="15.6" x14ac:dyDescent="0.3">
      <c r="A14" s="3"/>
      <c r="B14" s="3"/>
      <c r="C14" s="10"/>
      <c r="D14" s="29"/>
      <c r="E14" s="30"/>
      <c r="F14" s="30"/>
      <c r="G14" s="30"/>
      <c r="H14" s="31"/>
      <c r="I14" s="3"/>
    </row>
    <row r="15" spans="1:9" ht="15.6" x14ac:dyDescent="0.3">
      <c r="A15" s="3"/>
      <c r="B15" s="3"/>
      <c r="C15" s="10"/>
      <c r="D15" s="32" t="s">
        <v>11</v>
      </c>
      <c r="E15" s="33">
        <f>E16+E17</f>
        <v>0</v>
      </c>
      <c r="F15" s="33">
        <f>F16+F17</f>
        <v>0</v>
      </c>
      <c r="G15" s="34">
        <f>G16+G17</f>
        <v>0</v>
      </c>
      <c r="H15" s="35" t="e">
        <f>(E15-G15)/G15</f>
        <v>#DIV/0!</v>
      </c>
      <c r="I15" s="3"/>
    </row>
    <row r="16" spans="1:9" ht="15.6" x14ac:dyDescent="0.3">
      <c r="A16" s="3"/>
      <c r="B16" s="3"/>
      <c r="C16" s="10"/>
      <c r="D16" s="42" t="s">
        <v>23</v>
      </c>
      <c r="E16" s="36">
        <v>0</v>
      </c>
      <c r="F16" s="37">
        <f>-INT(-E16*1.5/50)*5</f>
        <v>0</v>
      </c>
      <c r="G16" s="37">
        <f>'Percforgalmi áttekintés'!E16/13000</f>
        <v>0</v>
      </c>
      <c r="H16" s="38" t="e">
        <f>(E16-G16)/G16</f>
        <v>#DIV/0!</v>
      </c>
      <c r="I16" s="3"/>
    </row>
    <row r="17" spans="1:9" ht="16.2" thickBot="1" x14ac:dyDescent="0.35">
      <c r="A17" s="3"/>
      <c r="B17" s="3"/>
      <c r="C17" s="10"/>
      <c r="D17" s="21" t="s">
        <v>23</v>
      </c>
      <c r="E17" s="39">
        <v>0</v>
      </c>
      <c r="F17" s="40">
        <f>-INT(-E17*1.5/50)*5</f>
        <v>0</v>
      </c>
      <c r="G17" s="40">
        <f>'Percforgalmi áttekintés'!F17/13000</f>
        <v>0</v>
      </c>
      <c r="H17" s="41" t="e">
        <f>(E17-G17)/G17</f>
        <v>#DIV/0!</v>
      </c>
      <c r="I17" s="3"/>
    </row>
    <row r="18" spans="1:9" ht="16.2" thickTop="1" x14ac:dyDescent="0.3">
      <c r="A18" s="3"/>
      <c r="B18" s="3"/>
      <c r="C18" s="10"/>
      <c r="D18" s="3"/>
      <c r="E18" s="3"/>
      <c r="F18" s="3"/>
      <c r="G18" s="3"/>
      <c r="H18" s="8"/>
      <c r="I18" s="1"/>
    </row>
    <row r="19" spans="1:9" ht="15.6" x14ac:dyDescent="0.3">
      <c r="A19" s="3"/>
      <c r="B19" s="1"/>
      <c r="C19" s="1"/>
      <c r="D19" s="1"/>
      <c r="E19" s="8"/>
      <c r="F19" s="1"/>
      <c r="G19" s="1"/>
      <c r="H19" s="1"/>
      <c r="I19" s="1"/>
    </row>
    <row r="20" spans="1:9" x14ac:dyDescent="0.3">
      <c r="A20" s="3"/>
      <c r="B20" s="10"/>
      <c r="C20" s="10"/>
      <c r="D20" s="10"/>
      <c r="E20" s="10"/>
      <c r="F20" s="10"/>
      <c r="G20" s="10"/>
      <c r="H20" s="10"/>
      <c r="I20" s="10"/>
    </row>
    <row r="21" spans="1:9" ht="15.6" x14ac:dyDescent="0.3">
      <c r="A21" s="8" t="s">
        <v>12</v>
      </c>
      <c r="B21" s="1"/>
      <c r="C21" s="1"/>
      <c r="D21" s="1"/>
      <c r="E21" s="8" t="s">
        <v>22</v>
      </c>
      <c r="F21" s="3"/>
      <c r="G21" s="3"/>
      <c r="H21" s="3"/>
      <c r="I21" s="3"/>
    </row>
    <row r="22" spans="1:9" ht="15.6" x14ac:dyDescent="0.3">
      <c r="A22" s="10"/>
      <c r="B22" s="10"/>
      <c r="C22" s="10"/>
      <c r="D22" s="1"/>
      <c r="E22" s="10"/>
      <c r="F22" s="10"/>
      <c r="G22" s="10"/>
      <c r="H22" s="10"/>
      <c r="I22" s="10"/>
    </row>
    <row r="23" spans="1:9" ht="16.2" thickBot="1" x14ac:dyDescent="0.35">
      <c r="A23" s="1" t="s">
        <v>13</v>
      </c>
      <c r="B23" s="7"/>
      <c r="C23" s="7"/>
      <c r="D23" s="1"/>
      <c r="E23" s="1" t="s">
        <v>13</v>
      </c>
      <c r="F23" s="7"/>
      <c r="G23" s="7"/>
      <c r="H23" s="10"/>
      <c r="I23" s="10"/>
    </row>
    <row r="24" spans="1:9" ht="16.2" thickBot="1" x14ac:dyDescent="0.35">
      <c r="A24" s="1" t="s">
        <v>14</v>
      </c>
      <c r="B24" s="22"/>
      <c r="C24" s="22"/>
      <c r="D24" s="1"/>
      <c r="E24" s="1" t="s">
        <v>14</v>
      </c>
      <c r="F24" s="22"/>
      <c r="G24" s="22"/>
      <c r="H24" s="10"/>
      <c r="I24" s="10"/>
    </row>
    <row r="25" spans="1:9" ht="16.2" thickBot="1" x14ac:dyDescent="0.35">
      <c r="A25" s="1" t="s">
        <v>15</v>
      </c>
      <c r="B25" s="7"/>
      <c r="C25" s="7"/>
      <c r="D25" s="1"/>
      <c r="E25" s="1" t="s">
        <v>15</v>
      </c>
      <c r="F25" s="7"/>
      <c r="G25" s="7"/>
      <c r="H25" s="10"/>
      <c r="I25" s="10"/>
    </row>
    <row r="26" spans="1:9" ht="15.6" x14ac:dyDescent="0.3">
      <c r="A26" s="3"/>
      <c r="B26" s="10"/>
      <c r="C26" s="3"/>
      <c r="D26" s="1"/>
      <c r="E26" s="10"/>
      <c r="F26" s="10"/>
      <c r="G26" s="10"/>
      <c r="H26" s="10"/>
      <c r="I26" s="10"/>
    </row>
  </sheetData>
  <mergeCells count="1">
    <mergeCell ref="E12:H12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Percforgalmi áttekintés</vt:lpstr>
      <vt:lpstr>Forgalmas órai előrejelzés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Lengyel Gabriella</dc:creator>
  <cp:lastModifiedBy>Lengyel Gabriella</cp:lastModifiedBy>
  <cp:lastPrinted>2023-12-11T08:50:56Z</cp:lastPrinted>
  <dcterms:created xsi:type="dcterms:W3CDTF">2023-12-11T08:35:48Z</dcterms:created>
  <dcterms:modified xsi:type="dcterms:W3CDTF">2023-12-11T08:55:49Z</dcterms:modified>
</cp:coreProperties>
</file>